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65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'стр.4_5'!$A$1:$DD$77</definedName>
  </definedNames>
  <calcPr fullCalcOnLoad="1" refMode="R1C1"/>
</workbook>
</file>

<file path=xl/sharedStrings.xml><?xml version="1.0" encoding="utf-8"?>
<sst xmlns="http://schemas.openxmlformats.org/spreadsheetml/2006/main" count="226" uniqueCount="192">
  <si>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</si>
  <si>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</si>
  <si>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</si>
  <si>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</si>
  <si>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</si>
  <si>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</si>
  <si>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</si>
  <si>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</si>
  <si>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</si>
  <si>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</si>
  <si>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</si>
  <si>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</si>
  <si>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</si>
  <si>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</si>
  <si>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</si>
  <si>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</si>
  <si>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</si>
  <si>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</si>
  <si>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</si>
  <si>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</si>
  <si>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</si>
  <si>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</si>
  <si>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</si>
  <si>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</si>
  <si>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</si>
  <si>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</si>
  <si>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</si>
  <si>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</si>
  <si>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</si>
  <si>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</si>
  <si>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</si>
  <si>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</si>
  <si>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</si>
  <si>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</si>
  <si>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</si>
  <si>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</si>
  <si>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</si>
  <si>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</si>
  <si>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</si>
  <si>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</si>
  <si>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</si>
  <si>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</si>
  <si>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</si>
  <si>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</si>
  <si>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</si>
  <si>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</si>
  <si>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</si>
  <si>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</si>
  <si>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</si>
  <si>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</si>
  <si>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</si>
  <si>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</si>
  <si>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</si>
  <si>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</si>
  <si>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</si>
  <si>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</si>
  <si>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</si>
  <si>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</si>
  <si>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</si>
  <si>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</si>
  <si>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</si>
  <si>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</si>
  <si>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</si>
  <si>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</si>
  <si>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</si>
  <si>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</si>
  <si>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</si>
  <si>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</si>
  <si>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</si>
  <si>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</si>
  <si>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</si>
  <si>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</si>
  <si>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</si>
  <si>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</si>
  <si>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</si>
  <si>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</si>
  <si>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</si>
  <si>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</si>
  <si>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</si>
  <si>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</si>
  <si>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</si>
  <si>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</si>
  <si>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</si>
  <si>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</si>
  <si>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</si>
  <si>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</si>
  <si>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</si>
  <si>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</si>
  <si>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</si>
  <si>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</si>
  <si>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</si>
  <si>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</si>
  <si>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</si>
  <si>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</si>
  <si>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</si>
  <si>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</si>
  <si>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</si>
  <si>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</si>
  <si>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</si>
  <si>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</si>
  <si>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</si>
  <si>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</si>
  <si>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</si>
  <si>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</si>
  <si>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</si>
  <si>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</si>
  <si>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</si>
  <si>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</si>
  <si>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</si>
  <si>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</si>
  <si>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</si>
  <si>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</si>
  <si>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</si>
  <si>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</si>
  <si>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</si>
  <si>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</si>
  <si>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</si>
  <si>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</si>
  <si>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</si>
  <si>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</si>
  <si>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</si>
  <si>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</si>
  <si>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</si>
  <si>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</si>
  <si>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</si>
  <si>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</si>
  <si>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</si>
  <si>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</si>
  <si>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</si>
  <si>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</si>
  <si>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</si>
  <si>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Заместитель руководителя государственного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</si>
  <si>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</si>
  <si>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</si>
  <si>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</si>
  <si>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</si>
  <si>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</si>
  <si>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</si>
  <si>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</si>
  <si>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Субсидия № 1</t>
  </si>
  <si>
    <t>Субсидия № 2</t>
  </si>
  <si>
    <t>государственных бюджетных и автономных</t>
  </si>
  <si>
    <t>учреждений, находящихся в ведении</t>
  </si>
  <si>
    <t>Министерства спорта, туризма и молодежной</t>
  </si>
  <si>
    <t>политики Российской Федерации, утвержденному</t>
  </si>
  <si>
    <t>приказом Минспорттуризма России</t>
  </si>
  <si>
    <t>от 14.11.2011 № 1441</t>
  </si>
  <si>
    <t>к Порядку составления и утверждения плана</t>
  </si>
  <si>
    <t>финансово-хозяйственной деятельности</t>
  </si>
  <si>
    <t>государственного учреждения</t>
  </si>
  <si>
    <t>I. Сведения о деятельности государственного учреждения</t>
  </si>
  <si>
    <t>1.1. Цели деятельности государственного учреждения (подразделения):</t>
  </si>
  <si>
    <t>1.2. Виды деятельности государственного учреждения (подразделения):</t>
  </si>
  <si>
    <t>в том числе</t>
  </si>
  <si>
    <t>Руководитель государственного учреждения</t>
  </si>
  <si>
    <t>учреждения (подразделения) по финансовым</t>
  </si>
  <si>
    <t>вопросам</t>
  </si>
  <si>
    <t>Главный бухгалтер государственного учреждения</t>
  </si>
  <si>
    <t>«</t>
  </si>
  <si>
    <t>»</t>
  </si>
  <si>
    <t>0534024657 / 053401001</t>
  </si>
  <si>
    <t>40761631</t>
  </si>
  <si>
    <t>МУНИЦИПАЛЬНОЕ КАЗЕННОЕ ОБРАЗОВАТЕЛЬНОЕ УЧРЕЖДЕНИЕ "ЭНДИРЕЙСКАЯ СРЕДНЯЯ ОБЩЕОБРАЗОВАТЕЛЬНАЯ ШКОЛА № 1"</t>
  </si>
  <si>
    <t xml:space="preserve"> - </t>
  </si>
  <si>
    <t>Администрация МО "Хасовюртовский район" РД</t>
  </si>
  <si>
    <t xml:space="preserve">      Образование среднее общее</t>
  </si>
  <si>
    <t xml:space="preserve">      Образование</t>
  </si>
  <si>
    <t>368040, РЕСПУБЛИКА ДАГЕСТАН, РАЙОН ХАСАВЮРТОВСКИЙ, СЕЛО ЭНДИРЕЙ</t>
  </si>
  <si>
    <t>119 (213)</t>
  </si>
  <si>
    <t>111 (211)</t>
  </si>
  <si>
    <t>244 (226)</t>
  </si>
  <si>
    <t>244 (221)</t>
  </si>
  <si>
    <t>244 (222)</t>
  </si>
  <si>
    <t>244 (223)</t>
  </si>
  <si>
    <t>244 (225)</t>
  </si>
  <si>
    <t>244 (220)</t>
  </si>
  <si>
    <t>119 (212)</t>
  </si>
  <si>
    <t>110 (210)</t>
  </si>
  <si>
    <t>244 (300)</t>
  </si>
  <si>
    <t>244 (310)</t>
  </si>
  <si>
    <t xml:space="preserve"> 244 (340)</t>
  </si>
  <si>
    <t>99100100Ш0</t>
  </si>
  <si>
    <t>9910006590</t>
  </si>
  <si>
    <t>Абуталипова А.А.</t>
  </si>
  <si>
    <t>февраля</t>
  </si>
  <si>
    <t>100 (200)</t>
  </si>
  <si>
    <t>Закарьяева З.К.</t>
  </si>
  <si>
    <t>89282436512</t>
  </si>
  <si>
    <t>851 (290)</t>
  </si>
  <si>
    <t>17</t>
  </si>
  <si>
    <t>2017</t>
  </si>
  <si>
    <t>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</si>
</sst>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176" fontId="1" fillId="0" borderId="11" xfId="0" applyNumberFormat="1" applyFont="1" applyFill="1" applyBorder="1" applyAlignment="1">
      <alignment horizontal="right" vertical="center" indent="1"/>
    </xf>
    <xf numFmtId="176" fontId="1" fillId="0" borderId="14" xfId="0" applyNumberFormat="1" applyFont="1" applyFill="1" applyBorder="1" applyAlignment="1">
      <alignment horizontal="right" vertical="center" indent="1"/>
    </xf>
    <xf numFmtId="176" fontId="1" fillId="0" borderId="15" xfId="0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horizontal="left" vertical="top" indent="2"/>
    </xf>
    <xf numFmtId="0" fontId="1" fillId="0" borderId="16" xfId="0" applyFont="1" applyBorder="1" applyAlignment="1">
      <alignment horizontal="left" vertical="top" indent="2"/>
    </xf>
    <xf numFmtId="0" fontId="1" fillId="0" borderId="11" xfId="0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right" vertical="center" indent="1"/>
    </xf>
    <xf numFmtId="0" fontId="1" fillId="4" borderId="11" xfId="0" applyFont="1" applyFill="1" applyBorder="1" applyAlignment="1">
      <alignment horizontal="right" vertical="center" indent="1"/>
    </xf>
    <xf numFmtId="0" fontId="1" fillId="4" borderId="14" xfId="0" applyFont="1" applyFill="1" applyBorder="1" applyAlignment="1">
      <alignment horizontal="right" vertical="center" indent="1"/>
    </xf>
    <xf numFmtId="0" fontId="1" fillId="4" borderId="15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indent="2"/>
    </xf>
    <xf numFmtId="0" fontId="1" fillId="0" borderId="15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76" fontId="1" fillId="3" borderId="11" xfId="0" applyNumberFormat="1" applyFont="1" applyFill="1" applyBorder="1" applyAlignment="1">
      <alignment horizontal="right" vertical="center" indent="1"/>
    </xf>
    <xf numFmtId="176" fontId="1" fillId="3" borderId="14" xfId="0" applyNumberFormat="1" applyFont="1" applyFill="1" applyBorder="1" applyAlignment="1">
      <alignment horizontal="right" vertical="center" indent="1"/>
    </xf>
    <xf numFmtId="176" fontId="1" fillId="3" borderId="15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right" vertical="center" indent="1"/>
    </xf>
    <xf numFmtId="0" fontId="1" fillId="0" borderId="18" xfId="0" applyFont="1" applyFill="1" applyBorder="1" applyAlignment="1">
      <alignment horizontal="right" vertical="center" indent="1"/>
    </xf>
    <xf numFmtId="176" fontId="1" fillId="4" borderId="11" xfId="0" applyNumberFormat="1" applyFont="1" applyFill="1" applyBorder="1" applyAlignment="1">
      <alignment horizontal="right" vertical="center" indent="1"/>
    </xf>
    <xf numFmtId="176" fontId="1" fillId="4" borderId="14" xfId="0" applyNumberFormat="1" applyFont="1" applyFill="1" applyBorder="1" applyAlignment="1">
      <alignment horizontal="right" vertical="center" indent="1"/>
    </xf>
    <xf numFmtId="176" fontId="1" fillId="4" borderId="15" xfId="0" applyNumberFormat="1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right" vertical="center" indent="1"/>
    </xf>
    <xf numFmtId="0" fontId="6" fillId="0" borderId="14" xfId="0" applyFont="1" applyBorder="1" applyAlignment="1">
      <alignment horizontal="right" vertical="center" indent="1"/>
    </xf>
    <xf numFmtId="0" fontId="6" fillId="0" borderId="15" xfId="0" applyFont="1" applyBorder="1" applyAlignment="1">
      <alignment horizontal="right" vertical="center" inden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176" fontId="6" fillId="0" borderId="15" xfId="0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176" fontId="8" fillId="4" borderId="11" xfId="0" applyNumberFormat="1" applyFont="1" applyFill="1" applyBorder="1" applyAlignment="1">
      <alignment horizontal="right" vertical="center" indent="1"/>
    </xf>
    <xf numFmtId="0" fontId="8" fillId="4" borderId="14" xfId="0" applyFont="1" applyFill="1" applyBorder="1" applyAlignment="1">
      <alignment horizontal="right" vertical="center" indent="1"/>
    </xf>
    <xf numFmtId="0" fontId="8" fillId="4" borderId="15" xfId="0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center" vertical="top"/>
    </xf>
    <xf numFmtId="176" fontId="6" fillId="0" borderId="14" xfId="0" applyNumberFormat="1" applyFont="1" applyFill="1" applyBorder="1" applyAlignment="1">
      <alignment horizontal="center" vertical="top"/>
    </xf>
    <xf numFmtId="176" fontId="6" fillId="0" borderId="15" xfId="0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176" fontId="6" fillId="2" borderId="11" xfId="0" applyNumberFormat="1" applyFont="1" applyFill="1" applyBorder="1" applyAlignment="1">
      <alignment horizontal="right" vertical="center" indent="1"/>
    </xf>
    <xf numFmtId="176" fontId="6" fillId="2" borderId="14" xfId="0" applyNumberFormat="1" applyFont="1" applyFill="1" applyBorder="1" applyAlignment="1">
      <alignment horizontal="right" vertical="center" indent="1"/>
    </xf>
    <xf numFmtId="176" fontId="6" fillId="2" borderId="15" xfId="0" applyNumberFormat="1" applyFont="1" applyFill="1" applyBorder="1" applyAlignment="1">
      <alignment horizontal="right" vertical="center" indent="1"/>
    </xf>
    <xf numFmtId="176" fontId="8" fillId="0" borderId="11" xfId="0" applyNumberFormat="1" applyFont="1" applyFill="1" applyBorder="1" applyAlignment="1">
      <alignment horizontal="center" vertical="top"/>
    </xf>
    <xf numFmtId="176" fontId="8" fillId="0" borderId="14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6" fillId="0" borderId="11" xfId="0" applyNumberFormat="1" applyFont="1" applyBorder="1" applyAlignment="1">
      <alignment horizontal="right" vertical="center" indent="1"/>
    </xf>
    <xf numFmtId="176" fontId="6" fillId="0" borderId="14" xfId="0" applyNumberFormat="1" applyFont="1" applyBorder="1" applyAlignment="1">
      <alignment horizontal="right" vertical="center" indent="1"/>
    </xf>
    <xf numFmtId="176" fontId="6" fillId="0" borderId="15" xfId="0" applyNumberFormat="1" applyFont="1" applyBorder="1" applyAlignment="1">
      <alignment horizontal="right" vertical="center" indent="1"/>
    </xf>
    <xf numFmtId="0" fontId="6" fillId="2" borderId="12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176" fontId="8" fillId="4" borderId="14" xfId="0" applyNumberFormat="1" applyFont="1" applyFill="1" applyBorder="1" applyAlignment="1">
      <alignment horizontal="right" vertical="center" indent="1"/>
    </xf>
    <xf numFmtId="176" fontId="8" fillId="4" borderId="15" xfId="0" applyNumberFormat="1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right" vertical="center" indent="1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4">
      <selection activeCell="BZ27" sqref="BZ27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N1" s="36" t="s">
        <v>137</v>
      </c>
    </row>
    <row r="2" spans="66:108" s="2" customFormat="1" ht="11.25" customHeight="1">
      <c r="BN2" s="2" t="s">
        <v>147</v>
      </c>
      <c r="DD2" s="42"/>
    </row>
    <row r="3" spans="66:108" s="2" customFormat="1" ht="11.25" customHeight="1">
      <c r="BN3" s="2" t="s">
        <v>148</v>
      </c>
      <c r="DD3" s="42"/>
    </row>
    <row r="4" spans="66:108" s="2" customFormat="1" ht="11.25" customHeight="1">
      <c r="BN4" s="2" t="s">
        <v>141</v>
      </c>
      <c r="DD4" s="42"/>
    </row>
    <row r="5" spans="66:108" s="2" customFormat="1" ht="11.25" customHeight="1">
      <c r="BN5" s="2" t="s">
        <v>142</v>
      </c>
      <c r="DD5" s="42"/>
    </row>
    <row r="6" spans="66:108" s="2" customFormat="1" ht="11.25" customHeight="1">
      <c r="BN6" s="2" t="s">
        <v>143</v>
      </c>
      <c r="DD6" s="42"/>
    </row>
    <row r="7" spans="66:108" s="2" customFormat="1" ht="11.25" customHeight="1">
      <c r="BN7" s="2" t="s">
        <v>144</v>
      </c>
      <c r="DD7" s="42"/>
    </row>
    <row r="8" spans="66:108" s="2" customFormat="1" ht="11.25" customHeight="1">
      <c r="BN8" s="2" t="s">
        <v>145</v>
      </c>
      <c r="DD8" s="42"/>
    </row>
    <row r="9" spans="66:108" s="2" customFormat="1" ht="11.25" customHeight="1">
      <c r="BN9" s="2" t="s">
        <v>146</v>
      </c>
      <c r="DD9" s="42"/>
    </row>
    <row r="10" ht="15">
      <c r="BI10" s="44"/>
    </row>
    <row r="11" spans="57:108" ht="15"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</row>
    <row r="12" spans="57:108" ht="30.75" customHeight="1"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s="2" customFormat="1" ht="12"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57:108" ht="15"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</row>
    <row r="15" spans="57:108" ht="15"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57:108" s="2" customFormat="1" ht="12"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</row>
    <row r="17" spans="65:99" ht="15">
      <c r="BM17" s="10"/>
      <c r="BN17" s="65"/>
      <c r="BO17" s="65"/>
      <c r="BP17" s="65"/>
      <c r="BQ17" s="65"/>
      <c r="BR17" s="59"/>
      <c r="BS17" s="45"/>
      <c r="BT17" s="4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6"/>
      <c r="CN17" s="66"/>
      <c r="CO17" s="66"/>
      <c r="CP17" s="66"/>
      <c r="CQ17" s="61"/>
      <c r="CR17" s="61"/>
      <c r="CS17" s="61"/>
      <c r="CT17" s="61"/>
      <c r="CU17" s="45"/>
    </row>
    <row r="18" spans="65:99" ht="15">
      <c r="BM18" s="10"/>
      <c r="BN18" s="54"/>
      <c r="BO18" s="54"/>
      <c r="BP18" s="54"/>
      <c r="BQ18" s="54"/>
      <c r="BR18" s="45"/>
      <c r="BS18" s="45"/>
      <c r="BT18" s="59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46"/>
      <c r="CN18" s="46"/>
      <c r="CO18" s="46"/>
      <c r="CP18" s="46"/>
      <c r="CQ18" s="55"/>
      <c r="CR18" s="55"/>
      <c r="CS18" s="55"/>
      <c r="CT18" s="55"/>
      <c r="CU18" s="45"/>
    </row>
    <row r="19" ht="15">
      <c r="CY19" s="8"/>
    </row>
    <row r="20" spans="1:108" ht="16.5">
      <c r="A20" s="63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</row>
    <row r="21" spans="36:58" s="11" customFormat="1" ht="16.5">
      <c r="AJ21" s="12"/>
      <c r="AM21" s="12"/>
      <c r="AV21" s="13"/>
      <c r="AW21" s="13"/>
      <c r="AX21" s="13"/>
      <c r="BA21" s="13" t="s">
        <v>50</v>
      </c>
      <c r="BB21" s="64" t="s">
        <v>189</v>
      </c>
      <c r="BC21" s="64"/>
      <c r="BD21" s="64"/>
      <c r="BE21" s="64"/>
      <c r="BF21" s="11" t="s">
        <v>4</v>
      </c>
    </row>
    <row r="22" ht="4.5" customHeight="1"/>
    <row r="23" spans="93:108" ht="17.25" customHeight="1">
      <c r="CO23" s="62" t="s">
        <v>14</v>
      </c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</row>
    <row r="24" spans="91:108" ht="15" customHeight="1">
      <c r="CM24" s="10" t="s">
        <v>32</v>
      </c>
      <c r="CO24" s="75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36:108" ht="15" customHeight="1">
      <c r="AJ25" s="3"/>
      <c r="AK25" s="4" t="s">
        <v>158</v>
      </c>
      <c r="AL25" s="93" t="s">
        <v>191</v>
      </c>
      <c r="AM25" s="93"/>
      <c r="AN25" s="93"/>
      <c r="AO25" s="93"/>
      <c r="AP25" s="3" t="s">
        <v>159</v>
      </c>
      <c r="AQ25" s="3"/>
      <c r="AR25" s="3"/>
      <c r="AS25" s="93" t="s">
        <v>184</v>
      </c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84">
        <v>20</v>
      </c>
      <c r="BL25" s="84"/>
      <c r="BM25" s="84"/>
      <c r="BN25" s="84"/>
      <c r="BO25" s="85" t="s">
        <v>189</v>
      </c>
      <c r="BP25" s="85"/>
      <c r="BQ25" s="85"/>
      <c r="BR25" s="85"/>
      <c r="BS25" s="3" t="s">
        <v>2</v>
      </c>
      <c r="BT25" s="3"/>
      <c r="BU25" s="3"/>
      <c r="BY25" s="16"/>
      <c r="CM25" s="10" t="s">
        <v>15</v>
      </c>
      <c r="CO25" s="75" t="s">
        <v>190</v>
      </c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77:108" ht="15" customHeight="1">
      <c r="BY26" s="16"/>
      <c r="BZ26" s="16"/>
      <c r="CM26" s="10"/>
      <c r="CO26" s="75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77:108" ht="15" customHeight="1">
      <c r="BY27" s="16"/>
      <c r="BZ27" s="16"/>
      <c r="CM27" s="10"/>
      <c r="CO27" s="75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15" customHeight="1">
      <c r="A28" s="5" t="s">
        <v>126</v>
      </c>
      <c r="AK28" s="67" t="s">
        <v>162</v>
      </c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CM28" s="10" t="s">
        <v>16</v>
      </c>
      <c r="CO28" s="78" t="s">
        <v>161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54" customHeight="1">
      <c r="A29" s="5" t="s">
        <v>128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5"/>
      <c r="V29" s="18"/>
      <c r="W29" s="18"/>
      <c r="X29" s="18"/>
      <c r="Y29" s="18"/>
      <c r="Z29" s="19"/>
      <c r="AA29" s="19"/>
      <c r="AB29" s="19"/>
      <c r="AC29" s="17"/>
      <c r="AD29" s="17"/>
      <c r="AE29" s="17"/>
      <c r="AF29" s="17"/>
      <c r="AG29" s="17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16"/>
      <c r="CM29" s="37"/>
      <c r="CO29" s="75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5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16"/>
      <c r="CM30" s="37"/>
      <c r="CO30" s="75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44:108" ht="18.75" customHeight="1"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Y31" s="16"/>
      <c r="BZ31" s="16"/>
      <c r="CM31" s="1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s="21" customFormat="1" ht="18.75" customHeight="1">
      <c r="A32" s="22" t="s">
        <v>51</v>
      </c>
      <c r="AK32" s="86" t="s">
        <v>160</v>
      </c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CM32" s="38"/>
      <c r="CO32" s="90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</row>
    <row r="33" spans="1:108" s="21" customFormat="1" ht="30" customHeight="1">
      <c r="A33" s="22" t="s">
        <v>18</v>
      </c>
      <c r="CM33" s="39" t="s">
        <v>17</v>
      </c>
      <c r="CO33" s="90" t="s">
        <v>93</v>
      </c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08" s="21" customFormat="1" ht="3" customHeight="1">
      <c r="A34" s="22"/>
      <c r="BX34" s="22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ht="15">
      <c r="A35" s="5" t="s">
        <v>134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0" t="s">
        <v>164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</row>
    <row r="36" spans="1:108" ht="15">
      <c r="A36" s="5" t="s">
        <v>136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</row>
    <row r="37" spans="1:108" ht="15">
      <c r="A37" s="5" t="s">
        <v>135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</row>
    <row r="38" spans="1:100" ht="15">
      <c r="A38" s="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5"/>
      <c r="CP38" s="25"/>
      <c r="CQ38" s="25"/>
      <c r="CR38" s="25"/>
      <c r="CS38" s="25"/>
      <c r="CT38" s="25"/>
      <c r="CU38" s="25"/>
      <c r="CV38" s="25"/>
    </row>
    <row r="39" spans="1:108" ht="15">
      <c r="A39" s="5" t="s">
        <v>94</v>
      </c>
      <c r="AS39" s="74" t="s">
        <v>167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</row>
    <row r="40" spans="1:108" ht="15">
      <c r="A40" s="5" t="s">
        <v>149</v>
      </c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</row>
    <row r="41" spans="1:108" ht="15">
      <c r="A41" s="5" t="s">
        <v>127</v>
      </c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</row>
    <row r="42" ht="15" customHeight="1">
      <c r="BZ42" s="23"/>
    </row>
    <row r="43" spans="1:108" s="3" customFormat="1" ht="14.25">
      <c r="A43" s="89" t="s">
        <v>150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</row>
    <row r="44" spans="1:108" s="3" customFormat="1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15" customHeight="1">
      <c r="A45" s="23" t="s">
        <v>151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</row>
    <row r="46" spans="1:108" ht="23.25" customHeight="1">
      <c r="A46" s="74" t="s">
        <v>166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</row>
    <row r="47" spans="1:108" ht="15" customHeight="1">
      <c r="A47" s="23" t="s">
        <v>152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21.75" customHeight="1">
      <c r="A48" s="74" t="s">
        <v>165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ht="15">
      <c r="A49" s="23" t="s">
        <v>52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17.25" customHeight="1">
      <c r="A50" s="88" t="s">
        <v>163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</row>
    <row r="51" ht="3" customHeight="1" hidden="1"/>
  </sheetData>
  <sheetProtection/>
  <mergeCells count="37">
    <mergeCell ref="A50:DD50"/>
    <mergeCell ref="A48:DD48"/>
    <mergeCell ref="A43:DD43"/>
    <mergeCell ref="CO25:DD25"/>
    <mergeCell ref="CO32:DD32"/>
    <mergeCell ref="CO29:DD29"/>
    <mergeCell ref="CO30:DD30"/>
    <mergeCell ref="CO33:DD33"/>
    <mergeCell ref="AL25:AO25"/>
    <mergeCell ref="AS25:BJ25"/>
    <mergeCell ref="A46:DD46"/>
    <mergeCell ref="CO24:DD24"/>
    <mergeCell ref="CO26:DD26"/>
    <mergeCell ref="CO27:DD27"/>
    <mergeCell ref="CO28:DD28"/>
    <mergeCell ref="CO31:DD31"/>
    <mergeCell ref="BK25:BN25"/>
    <mergeCell ref="BO25:BR25"/>
    <mergeCell ref="AK32:BY32"/>
    <mergeCell ref="AS39:DD41"/>
    <mergeCell ref="BE11:DD11"/>
    <mergeCell ref="BE15:BX15"/>
    <mergeCell ref="BE16:BX16"/>
    <mergeCell ref="CA15:DD15"/>
    <mergeCell ref="CA16:DD16"/>
    <mergeCell ref="BE12:DD12"/>
    <mergeCell ref="BE13:DD13"/>
    <mergeCell ref="BE14:DD14"/>
    <mergeCell ref="AS35:DD37"/>
    <mergeCell ref="CQ17:CT17"/>
    <mergeCell ref="CO23:DD23"/>
    <mergeCell ref="A20:DD20"/>
    <mergeCell ref="BB21:BE21"/>
    <mergeCell ref="BN17:BQ17"/>
    <mergeCell ref="BU17:CL17"/>
    <mergeCell ref="CM17:CP17"/>
    <mergeCell ref="AK28:BY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CO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CC10" sqref="CC10:DD10"/>
    </sheetView>
  </sheetViews>
  <sheetFormatPr defaultColWidth="0.875" defaultRowHeight="12.75"/>
  <cols>
    <col min="1" max="1" width="0.875" style="1" customWidth="1"/>
    <col min="2" max="16384" width="0.875" style="1" customWidth="1"/>
  </cols>
  <sheetData>
    <row r="1" ht="3" customHeight="1"/>
    <row r="2" spans="1:108" ht="15">
      <c r="A2" s="99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</row>
    <row r="3" ht="6" customHeight="1"/>
    <row r="4" spans="1:108" ht="15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6"/>
      <c r="CC4" s="104" t="s">
        <v>5</v>
      </c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6"/>
    </row>
    <row r="5" spans="1:108" s="3" customFormat="1" ht="15" customHeight="1">
      <c r="A5" s="28"/>
      <c r="B5" s="107" t="s">
        <v>99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8"/>
      <c r="CC5" s="130">
        <f>CC7+CC13</f>
        <v>14028606</v>
      </c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15">
      <c r="A6" s="9"/>
      <c r="B6" s="100" t="s">
        <v>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1"/>
      <c r="CC6" s="133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5"/>
    </row>
    <row r="7" spans="1:108" ht="30" customHeight="1">
      <c r="A7" s="29"/>
      <c r="B7" s="102" t="s">
        <v>19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3"/>
      <c r="CC7" s="136">
        <f>CC9+CC10</f>
        <v>13314321</v>
      </c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8"/>
    </row>
    <row r="8" spans="1:108" ht="15">
      <c r="A8" s="9"/>
      <c r="B8" s="112" t="s">
        <v>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3"/>
      <c r="CC8" s="133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5"/>
    </row>
    <row r="9" spans="1:108" ht="45" customHeight="1">
      <c r="A9" s="29"/>
      <c r="B9" s="102" t="s">
        <v>95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3"/>
      <c r="CC9" s="109">
        <v>13314321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</row>
    <row r="10" spans="1:108" ht="45" customHeight="1">
      <c r="A10" s="29"/>
      <c r="B10" s="102" t="s">
        <v>129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3"/>
      <c r="CC10" s="114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45" customHeight="1">
      <c r="A11" s="29"/>
      <c r="B11" s="102" t="s">
        <v>130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3"/>
      <c r="CC11" s="114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6"/>
    </row>
    <row r="12" spans="1:108" ht="15">
      <c r="A12" s="29"/>
      <c r="B12" s="102" t="s">
        <v>82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14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30" customHeight="1">
      <c r="A13" s="29"/>
      <c r="B13" s="102" t="s">
        <v>20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17">
        <f>CC15+CC16</f>
        <v>714285</v>
      </c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9"/>
    </row>
    <row r="14" spans="1:108" ht="15">
      <c r="A14" s="30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3"/>
      <c r="CC14" s="114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ht="15">
      <c r="A15" s="29"/>
      <c r="B15" s="102" t="s">
        <v>24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  <c r="CC15" s="114">
        <v>714285</v>
      </c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1:108" ht="15">
      <c r="A16" s="29"/>
      <c r="B16" s="94" t="s">
        <v>25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5"/>
      <c r="CC16" s="114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3" customFormat="1" ht="15" customHeight="1">
      <c r="A17" s="28"/>
      <c r="B17" s="107" t="s">
        <v>100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8"/>
      <c r="CC17" s="120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</row>
    <row r="18" spans="1:108" ht="15">
      <c r="A18" s="9"/>
      <c r="B18" s="100" t="s">
        <v>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  <c r="CC18" s="96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8"/>
    </row>
    <row r="19" spans="1:108" ht="30" customHeight="1">
      <c r="A19" s="31"/>
      <c r="B19" s="128" t="s">
        <v>53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23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30" customHeight="1">
      <c r="A20" s="29"/>
      <c r="B20" s="102" t="s">
        <v>101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23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15" customHeight="1">
      <c r="A21" s="32"/>
      <c r="B21" s="126" t="s">
        <v>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7"/>
      <c r="CC21" s="123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>
      <c r="A22" s="29"/>
      <c r="B22" s="94" t="s">
        <v>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5"/>
      <c r="CC22" s="96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ht="15" customHeight="1">
      <c r="A23" s="29"/>
      <c r="B23" s="94" t="s">
        <v>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5"/>
      <c r="CC23" s="96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ht="15" customHeight="1">
      <c r="A24" s="29"/>
      <c r="B24" s="94" t="s">
        <v>89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5"/>
      <c r="CC24" s="96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ht="15" customHeight="1">
      <c r="A25" s="29"/>
      <c r="B25" s="94" t="s">
        <v>9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5"/>
      <c r="CC25" s="96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ht="15" customHeight="1">
      <c r="A26" s="29"/>
      <c r="B26" s="94" t="s">
        <v>10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5"/>
      <c r="CC26" s="96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  <row r="27" spans="1:108" ht="15" customHeight="1">
      <c r="A27" s="29"/>
      <c r="B27" s="94" t="s">
        <v>11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5"/>
      <c r="CC27" s="96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</row>
    <row r="28" spans="1:108" ht="15">
      <c r="A28" s="29"/>
      <c r="B28" s="102" t="s">
        <v>55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3"/>
      <c r="CC28" s="96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8"/>
    </row>
    <row r="29" spans="1:108" ht="15">
      <c r="A29" s="29"/>
      <c r="B29" s="102" t="s">
        <v>84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3"/>
      <c r="CC29" s="96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8"/>
    </row>
    <row r="30" spans="1:108" ht="15" customHeight="1">
      <c r="A30" s="29"/>
      <c r="B30" s="94" t="s">
        <v>56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5"/>
      <c r="CC30" s="96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8"/>
    </row>
    <row r="31" spans="1:108" ht="15" customHeight="1">
      <c r="A31" s="29"/>
      <c r="B31" s="94" t="s">
        <v>57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5"/>
      <c r="CC31" s="96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pans="1:108" ht="30" customHeight="1">
      <c r="A32" s="29"/>
      <c r="B32" s="102" t="s">
        <v>102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3"/>
      <c r="CC32" s="96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8"/>
    </row>
    <row r="33" spans="1:108" ht="13.5" customHeight="1">
      <c r="A33" s="32"/>
      <c r="B33" s="126" t="s">
        <v>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7"/>
      <c r="CC33" s="96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8"/>
    </row>
    <row r="34" spans="1:108" ht="15" customHeight="1">
      <c r="A34" s="29"/>
      <c r="B34" s="94" t="s">
        <v>58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5"/>
      <c r="CC34" s="96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8"/>
    </row>
    <row r="35" spans="1:108" ht="15" customHeight="1">
      <c r="A35" s="29"/>
      <c r="B35" s="94" t="s">
        <v>59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5"/>
      <c r="CC35" s="96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8"/>
    </row>
    <row r="36" spans="1:108" ht="15" customHeight="1">
      <c r="A36" s="29"/>
      <c r="B36" s="94" t="s">
        <v>54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5"/>
      <c r="CC36" s="96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8"/>
    </row>
    <row r="37" spans="1:108" ht="15" customHeight="1">
      <c r="A37" s="29"/>
      <c r="B37" s="94" t="s">
        <v>60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5"/>
      <c r="CC37" s="96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8"/>
    </row>
    <row r="38" spans="1:108" ht="15" customHeight="1">
      <c r="A38" s="29"/>
      <c r="B38" s="94" t="s">
        <v>61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5"/>
      <c r="CC38" s="96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8"/>
    </row>
    <row r="39" spans="1:108" ht="15" customHeight="1">
      <c r="A39" s="29"/>
      <c r="B39" s="94" t="s">
        <v>62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5"/>
      <c r="CC39" s="96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8"/>
    </row>
    <row r="40" spans="1:108" ht="15">
      <c r="A40" s="29"/>
      <c r="B40" s="102" t="s">
        <v>63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3"/>
      <c r="CC40" s="96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8"/>
    </row>
    <row r="41" spans="1:108" ht="15">
      <c r="A41" s="29"/>
      <c r="B41" s="102" t="s">
        <v>83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3"/>
      <c r="CC41" s="96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8"/>
    </row>
    <row r="42" spans="1:108" ht="15" customHeight="1">
      <c r="A42" s="29"/>
      <c r="B42" s="94" t="s">
        <v>64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5"/>
      <c r="CC42" s="96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8"/>
    </row>
    <row r="43" spans="1:108" ht="15" customHeight="1">
      <c r="A43" s="29"/>
      <c r="B43" s="94" t="s">
        <v>65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5"/>
      <c r="CC43" s="96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8"/>
    </row>
    <row r="44" spans="1:108" s="3" customFormat="1" ht="15" customHeight="1">
      <c r="A44" s="28"/>
      <c r="B44" s="107" t="s">
        <v>103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8"/>
      <c r="CC44" s="120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2"/>
    </row>
    <row r="45" spans="1:108" ht="15" customHeight="1">
      <c r="A45" s="33"/>
      <c r="B45" s="100" t="s"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1"/>
      <c r="CC45" s="96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8"/>
    </row>
    <row r="46" spans="1:108" ht="15" customHeight="1">
      <c r="A46" s="29"/>
      <c r="B46" s="94" t="s">
        <v>66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5"/>
      <c r="CC46" s="96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8"/>
    </row>
    <row r="47" spans="1:108" ht="30" customHeight="1">
      <c r="A47" s="29"/>
      <c r="B47" s="102" t="s">
        <v>104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3"/>
      <c r="CC47" s="96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8"/>
    </row>
    <row r="48" spans="1:108" ht="15" customHeight="1">
      <c r="A48" s="32"/>
      <c r="B48" s="126" t="s">
        <v>6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7"/>
      <c r="CC48" s="123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" customHeight="1">
      <c r="A49" s="29"/>
      <c r="B49" s="94" t="s">
        <v>72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5"/>
      <c r="CC49" s="96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8"/>
    </row>
    <row r="50" spans="1:108" ht="15" customHeight="1">
      <c r="A50" s="29"/>
      <c r="B50" s="94" t="s">
        <v>33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5"/>
      <c r="CC50" s="96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8"/>
    </row>
    <row r="51" spans="1:108" ht="15" customHeight="1">
      <c r="A51" s="29"/>
      <c r="B51" s="94" t="s">
        <v>34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5"/>
      <c r="CC51" s="96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8"/>
    </row>
    <row r="52" spans="1:108" ht="15" customHeight="1">
      <c r="A52" s="29"/>
      <c r="B52" s="94" t="s">
        <v>35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5"/>
      <c r="CC52" s="96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8"/>
    </row>
    <row r="53" spans="1:108" ht="15" customHeight="1">
      <c r="A53" s="29"/>
      <c r="B53" s="94" t="s">
        <v>36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5"/>
      <c r="CC53" s="96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8"/>
    </row>
    <row r="54" spans="1:108" ht="15" customHeight="1">
      <c r="A54" s="29"/>
      <c r="B54" s="94" t="s">
        <v>37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5"/>
      <c r="CC54" s="96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8"/>
    </row>
    <row r="55" spans="1:108" ht="15" customHeight="1">
      <c r="A55" s="29"/>
      <c r="B55" s="94" t="s">
        <v>38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5"/>
      <c r="CC55" s="96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8"/>
    </row>
    <row r="56" spans="1:108" ht="15" customHeight="1">
      <c r="A56" s="29"/>
      <c r="B56" s="94" t="s">
        <v>67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5"/>
      <c r="CC56" s="96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8"/>
    </row>
    <row r="57" spans="1:108" ht="15" customHeight="1">
      <c r="A57" s="29"/>
      <c r="B57" s="94" t="s">
        <v>85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5"/>
      <c r="CC57" s="96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8"/>
    </row>
    <row r="58" spans="1:108" ht="15" customHeight="1">
      <c r="A58" s="29"/>
      <c r="B58" s="94" t="s">
        <v>68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5"/>
      <c r="CC58" s="96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8"/>
    </row>
    <row r="59" spans="1:108" ht="15" customHeight="1">
      <c r="A59" s="29"/>
      <c r="B59" s="94" t="s">
        <v>69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5"/>
      <c r="CC59" s="96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8"/>
    </row>
    <row r="60" spans="1:108" ht="15" customHeight="1">
      <c r="A60" s="29"/>
      <c r="B60" s="94" t="s">
        <v>70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5"/>
      <c r="CC60" s="96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8"/>
    </row>
    <row r="61" spans="1:108" ht="15" customHeight="1">
      <c r="A61" s="29"/>
      <c r="B61" s="94" t="s">
        <v>71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5"/>
      <c r="CC61" s="96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8"/>
    </row>
    <row r="62" spans="1:108" ht="45" customHeight="1">
      <c r="A62" s="29"/>
      <c r="B62" s="102" t="s">
        <v>105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3"/>
      <c r="CC62" s="96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8"/>
    </row>
    <row r="63" spans="1:108" ht="15" customHeight="1">
      <c r="A63" s="34"/>
      <c r="B63" s="126" t="s">
        <v>6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7"/>
      <c r="CC63" s="96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8"/>
    </row>
    <row r="64" spans="1:108" ht="15" customHeight="1">
      <c r="A64" s="29"/>
      <c r="B64" s="94" t="s">
        <v>73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5"/>
      <c r="CC64" s="96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8"/>
    </row>
    <row r="65" spans="1:108" ht="15" customHeight="1">
      <c r="A65" s="29"/>
      <c r="B65" s="94" t="s">
        <v>39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5"/>
      <c r="CC65" s="96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8"/>
    </row>
    <row r="66" spans="1:108" ht="15" customHeight="1">
      <c r="A66" s="29"/>
      <c r="B66" s="94" t="s">
        <v>40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5"/>
      <c r="CC66" s="96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8"/>
    </row>
    <row r="67" spans="1:108" ht="15" customHeight="1">
      <c r="A67" s="29"/>
      <c r="B67" s="94" t="s">
        <v>41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5"/>
      <c r="CC67" s="96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8"/>
    </row>
    <row r="68" spans="1:108" ht="15" customHeight="1">
      <c r="A68" s="29"/>
      <c r="B68" s="94" t="s">
        <v>42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6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8"/>
    </row>
    <row r="69" spans="1:108" ht="15" customHeight="1">
      <c r="A69" s="29"/>
      <c r="B69" s="94" t="s">
        <v>43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5"/>
      <c r="CC69" s="96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8"/>
    </row>
    <row r="70" spans="1:108" ht="15" customHeight="1">
      <c r="A70" s="29"/>
      <c r="B70" s="94" t="s">
        <v>44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5"/>
      <c r="CC70" s="96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8"/>
    </row>
    <row r="71" spans="1:108" ht="15" customHeight="1">
      <c r="A71" s="29"/>
      <c r="B71" s="94" t="s">
        <v>74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5"/>
      <c r="CC71" s="96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8"/>
    </row>
    <row r="72" spans="1:108" ht="15" customHeight="1">
      <c r="A72" s="29"/>
      <c r="B72" s="94" t="s">
        <v>86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5"/>
      <c r="CC72" s="96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8"/>
    </row>
    <row r="73" spans="1:108" ht="15" customHeight="1">
      <c r="A73" s="29"/>
      <c r="B73" s="94" t="s">
        <v>75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5"/>
      <c r="CC73" s="96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8"/>
    </row>
    <row r="74" spans="1:108" ht="15" customHeight="1">
      <c r="A74" s="29"/>
      <c r="B74" s="94" t="s">
        <v>76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5"/>
      <c r="CC74" s="96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8"/>
    </row>
    <row r="75" spans="1:108" ht="15" customHeight="1">
      <c r="A75" s="29"/>
      <c r="B75" s="94" t="s">
        <v>77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5"/>
      <c r="CC75" s="96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8"/>
    </row>
    <row r="76" spans="1:108" ht="15" customHeight="1">
      <c r="A76" s="29"/>
      <c r="B76" s="94" t="s">
        <v>78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5"/>
      <c r="CC76" s="96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8"/>
    </row>
  </sheetData>
  <sheetProtection/>
  <mergeCells count="147">
    <mergeCell ref="B43:CB43"/>
    <mergeCell ref="CC43:DD43"/>
    <mergeCell ref="CC29:DD29"/>
    <mergeCell ref="B30:CB30"/>
    <mergeCell ref="CC30:DD30"/>
    <mergeCell ref="B33:CB33"/>
    <mergeCell ref="CC32:DD32"/>
    <mergeCell ref="CC33:DD33"/>
    <mergeCell ref="B32:CB32"/>
    <mergeCell ref="CC31:DD31"/>
    <mergeCell ref="B72:CB72"/>
    <mergeCell ref="CC72:DD72"/>
    <mergeCell ref="B73:CB73"/>
    <mergeCell ref="CC73:DD73"/>
    <mergeCell ref="B74:CB74"/>
    <mergeCell ref="CC74:DD74"/>
    <mergeCell ref="B68:CB68"/>
    <mergeCell ref="CC68:DD68"/>
    <mergeCell ref="B75:CB75"/>
    <mergeCell ref="CC75:DD75"/>
    <mergeCell ref="B69:CB69"/>
    <mergeCell ref="CC69:DD69"/>
    <mergeCell ref="B70:CB70"/>
    <mergeCell ref="CC70:DD70"/>
    <mergeCell ref="B71:CB71"/>
    <mergeCell ref="CC71:DD71"/>
    <mergeCell ref="B65:CB65"/>
    <mergeCell ref="CC65:DD65"/>
    <mergeCell ref="B66:CB66"/>
    <mergeCell ref="CC66:DD66"/>
    <mergeCell ref="B67:CB67"/>
    <mergeCell ref="CC67:DD67"/>
    <mergeCell ref="B62:CB62"/>
    <mergeCell ref="B64:CB64"/>
    <mergeCell ref="CC64:DD64"/>
    <mergeCell ref="CC62:DD62"/>
    <mergeCell ref="CC63:DD63"/>
    <mergeCell ref="B63:CB63"/>
    <mergeCell ref="B56:CB56"/>
    <mergeCell ref="CC56:DD56"/>
    <mergeCell ref="B57:CB57"/>
    <mergeCell ref="B59:CB59"/>
    <mergeCell ref="CC59:DD59"/>
    <mergeCell ref="B60:CB60"/>
    <mergeCell ref="CC60:DD60"/>
    <mergeCell ref="CC52:DD52"/>
    <mergeCell ref="B53:CB53"/>
    <mergeCell ref="CC53:DD53"/>
    <mergeCell ref="B61:CB61"/>
    <mergeCell ref="CC61:DD61"/>
    <mergeCell ref="CC54:DD54"/>
    <mergeCell ref="B55:CB55"/>
    <mergeCell ref="CC55:DD55"/>
    <mergeCell ref="B58:CB58"/>
    <mergeCell ref="CC58:DD58"/>
    <mergeCell ref="CC5:DD5"/>
    <mergeCell ref="CC6:DD6"/>
    <mergeCell ref="CC7:DD7"/>
    <mergeCell ref="CC8:DD8"/>
    <mergeCell ref="CC57:DD57"/>
    <mergeCell ref="B50:CB50"/>
    <mergeCell ref="CC50:DD50"/>
    <mergeCell ref="B51:CB51"/>
    <mergeCell ref="CC51:DD51"/>
    <mergeCell ref="B52:CB52"/>
    <mergeCell ref="B49:CB49"/>
    <mergeCell ref="CC49:DD49"/>
    <mergeCell ref="B46:CB46"/>
    <mergeCell ref="CC46:DD46"/>
    <mergeCell ref="B48:CB48"/>
    <mergeCell ref="CC47:DD47"/>
    <mergeCell ref="CC48:DD48"/>
    <mergeCell ref="B44:CB44"/>
    <mergeCell ref="B47:CB47"/>
    <mergeCell ref="CC40:DD40"/>
    <mergeCell ref="B41:CB41"/>
    <mergeCell ref="CC41:DD41"/>
    <mergeCell ref="B45:CB45"/>
    <mergeCell ref="CC44:DD44"/>
    <mergeCell ref="CC45:DD45"/>
    <mergeCell ref="B42:CB42"/>
    <mergeCell ref="CC42:DD42"/>
    <mergeCell ref="B36:CB36"/>
    <mergeCell ref="CC36:DD36"/>
    <mergeCell ref="B37:CB37"/>
    <mergeCell ref="CC37:DD37"/>
    <mergeCell ref="B38:CB38"/>
    <mergeCell ref="CC38:DD38"/>
    <mergeCell ref="B25:CB25"/>
    <mergeCell ref="B28:CB28"/>
    <mergeCell ref="CC28:DD28"/>
    <mergeCell ref="CC25:DD25"/>
    <mergeCell ref="B27:CB27"/>
    <mergeCell ref="CC27:DD27"/>
    <mergeCell ref="B26:CB26"/>
    <mergeCell ref="CC26:DD26"/>
    <mergeCell ref="B23:CB23"/>
    <mergeCell ref="CC23:DD23"/>
    <mergeCell ref="B24:CB24"/>
    <mergeCell ref="CC24:DD24"/>
    <mergeCell ref="B22:CB22"/>
    <mergeCell ref="CC22:DD22"/>
    <mergeCell ref="CC39:DD39"/>
    <mergeCell ref="B54:CB54"/>
    <mergeCell ref="B29:CB29"/>
    <mergeCell ref="B40:CB40"/>
    <mergeCell ref="B34:CB34"/>
    <mergeCell ref="CC34:DD34"/>
    <mergeCell ref="B39:CB39"/>
    <mergeCell ref="B31:CB31"/>
    <mergeCell ref="B35:CB35"/>
    <mergeCell ref="CC35:DD35"/>
    <mergeCell ref="B18:CB18"/>
    <mergeCell ref="CC19:DD19"/>
    <mergeCell ref="B20:CB20"/>
    <mergeCell ref="B21:CB21"/>
    <mergeCell ref="CC18:DD18"/>
    <mergeCell ref="B19:CB19"/>
    <mergeCell ref="CC20:DD20"/>
    <mergeCell ref="CC21:DD21"/>
    <mergeCell ref="B17:CB17"/>
    <mergeCell ref="B12:CB12"/>
    <mergeCell ref="CC12:DD12"/>
    <mergeCell ref="B15:CB15"/>
    <mergeCell ref="CC15:DD15"/>
    <mergeCell ref="B14:CB14"/>
    <mergeCell ref="CC13:DD13"/>
    <mergeCell ref="CC14:DD14"/>
    <mergeCell ref="CC17:DD17"/>
    <mergeCell ref="B8:CB8"/>
    <mergeCell ref="CC10:DD10"/>
    <mergeCell ref="B16:CB16"/>
    <mergeCell ref="CC16:DD16"/>
    <mergeCell ref="B11:CB11"/>
    <mergeCell ref="CC11:DD11"/>
    <mergeCell ref="B13:CB13"/>
    <mergeCell ref="B10:CB10"/>
    <mergeCell ref="B76:CB76"/>
    <mergeCell ref="CC76:DD76"/>
    <mergeCell ref="A2:DD2"/>
    <mergeCell ref="B6:CB6"/>
    <mergeCell ref="B7:CB7"/>
    <mergeCell ref="B9:CB9"/>
    <mergeCell ref="CC4:DD4"/>
    <mergeCell ref="B5:CB5"/>
    <mergeCell ref="A4:CB4"/>
    <mergeCell ref="CC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DW78" sqref="DW7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47" t="s">
        <v>106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</row>
    <row r="3" spans="1:108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08" s="40" customFormat="1" ht="14.25" customHeight="1">
      <c r="A4" s="180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2"/>
      <c r="AY4" s="180" t="s">
        <v>91</v>
      </c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2"/>
      <c r="BN4" s="180" t="s">
        <v>79</v>
      </c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2"/>
      <c r="CC4" s="168" t="s">
        <v>153</v>
      </c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70"/>
    </row>
    <row r="5" spans="1:108" s="40" customFormat="1" ht="92.2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5"/>
      <c r="AY5" s="183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5"/>
      <c r="BN5" s="183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5"/>
      <c r="CC5" s="169" t="s">
        <v>80</v>
      </c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70"/>
      <c r="CQ5" s="169" t="s">
        <v>132</v>
      </c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70"/>
    </row>
    <row r="6" spans="1:108" ht="30" customHeight="1">
      <c r="A6" s="48"/>
      <c r="B6" s="139" t="s">
        <v>45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40"/>
      <c r="AY6" s="141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3"/>
      <c r="BN6" s="148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50"/>
      <c r="CC6" s="148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50"/>
      <c r="CQ6" s="148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50"/>
    </row>
    <row r="7" spans="1:108" s="5" customFormat="1" ht="15">
      <c r="A7" s="48"/>
      <c r="B7" s="186" t="s">
        <v>107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188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90"/>
      <c r="BN7" s="162">
        <f>BN10+BN15</f>
        <v>36943000</v>
      </c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2"/>
      <c r="CC7" s="162">
        <f>CC10+CC15</f>
        <v>36943000</v>
      </c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2"/>
      <c r="CQ7" s="174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6"/>
    </row>
    <row r="8" spans="1:108" s="5" customFormat="1" ht="15">
      <c r="A8" s="48"/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5"/>
      <c r="AY8" s="141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3"/>
      <c r="BN8" s="144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6"/>
      <c r="CC8" s="144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6"/>
      <c r="CQ8" s="148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</row>
    <row r="9" spans="1:108" s="5" customFormat="1" ht="30" customHeight="1">
      <c r="A9" s="48"/>
      <c r="B9" s="139" t="s">
        <v>26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  <c r="AY9" s="141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3"/>
      <c r="BN9" s="144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6"/>
      <c r="CC9" s="144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6"/>
      <c r="CQ9" s="148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</row>
    <row r="10" spans="1:108" s="5" customFormat="1" ht="15">
      <c r="A10" s="48"/>
      <c r="B10" s="154" t="s">
        <v>138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5"/>
      <c r="AY10" s="141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3"/>
      <c r="BN10" s="171">
        <f>BN12+BN13</f>
        <v>36943000</v>
      </c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3"/>
      <c r="CC10" s="171">
        <f>CC12+CC13</f>
        <v>36943000</v>
      </c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3"/>
      <c r="CQ10" s="165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7"/>
    </row>
    <row r="11" spans="1:108" s="5" customFormat="1" ht="15">
      <c r="A11" s="48"/>
      <c r="B11" s="154" t="s">
        <v>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5"/>
      <c r="AY11" s="141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3"/>
      <c r="BN11" s="177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9"/>
      <c r="CC11" s="177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9"/>
      <c r="CQ11" s="165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7"/>
    </row>
    <row r="12" spans="1:108" s="5" customFormat="1" ht="15" customHeight="1">
      <c r="A12" s="48"/>
      <c r="B12" s="139" t="s">
        <v>139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141" t="s">
        <v>182</v>
      </c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3"/>
      <c r="BN12" s="156">
        <v>34473000</v>
      </c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8"/>
      <c r="CC12" s="156">
        <v>34473000</v>
      </c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8"/>
      <c r="CQ12" s="165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7"/>
    </row>
    <row r="13" spans="1:108" s="5" customFormat="1" ht="15" customHeight="1">
      <c r="A13" s="48"/>
      <c r="B13" s="139" t="s">
        <v>140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40"/>
      <c r="AY13" s="141" t="s">
        <v>181</v>
      </c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3"/>
      <c r="BN13" s="156">
        <v>2470000</v>
      </c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8"/>
      <c r="CC13" s="156">
        <v>2470000</v>
      </c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8"/>
      <c r="CQ13" s="165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7"/>
    </row>
    <row r="14" spans="1:108" s="5" customFormat="1" ht="15">
      <c r="A14" s="48"/>
      <c r="B14" s="154" t="s">
        <v>96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5"/>
      <c r="AY14" s="141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3"/>
      <c r="BN14" s="144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6"/>
      <c r="CC14" s="144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6"/>
      <c r="CQ14" s="148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50"/>
    </row>
    <row r="15" spans="1:108" s="5" customFormat="1" ht="74.25" customHeight="1">
      <c r="A15" s="49"/>
      <c r="B15" s="199" t="s">
        <v>133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200"/>
      <c r="AY15" s="196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8"/>
      <c r="BN15" s="193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5"/>
      <c r="CC15" s="193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5"/>
      <c r="CQ15" s="204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6"/>
    </row>
    <row r="16" spans="1:108" s="5" customFormat="1" ht="15">
      <c r="A16" s="48"/>
      <c r="B16" s="154" t="s">
        <v>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5"/>
      <c r="AY16" s="141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3"/>
      <c r="BN16" s="144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6"/>
      <c r="CC16" s="144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6"/>
      <c r="CQ16" s="148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50"/>
    </row>
    <row r="17" spans="1:108" s="5" customFormat="1" ht="15" customHeight="1">
      <c r="A17" s="48"/>
      <c r="B17" s="139" t="s">
        <v>109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40"/>
      <c r="AY17" s="141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3"/>
      <c r="BN17" s="144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6"/>
      <c r="CC17" s="144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6"/>
      <c r="CQ17" s="148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50"/>
    </row>
    <row r="18" spans="1:108" s="5" customFormat="1" ht="15" customHeight="1">
      <c r="A18" s="48"/>
      <c r="B18" s="139" t="s">
        <v>108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141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3"/>
      <c r="BN18" s="144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6"/>
      <c r="CC18" s="144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6"/>
      <c r="CQ18" s="148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50"/>
    </row>
    <row r="19" spans="1:108" s="5" customFormat="1" ht="15">
      <c r="A19" s="4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40"/>
      <c r="AY19" s="141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3"/>
      <c r="BN19" s="144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6"/>
      <c r="CC19" s="144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6"/>
      <c r="CQ19" s="148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50"/>
    </row>
    <row r="20" spans="1:108" s="5" customFormat="1" ht="30" customHeight="1">
      <c r="A20" s="48"/>
      <c r="B20" s="139" t="s">
        <v>110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40"/>
      <c r="AY20" s="141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3"/>
      <c r="BN20" s="144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6"/>
      <c r="CC20" s="144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6"/>
      <c r="CQ20" s="148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50"/>
    </row>
    <row r="21" spans="1:108" s="5" customFormat="1" ht="15" customHeight="1">
      <c r="A21" s="48"/>
      <c r="B21" s="139" t="s">
        <v>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40"/>
      <c r="AY21" s="141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3"/>
      <c r="BN21" s="144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6"/>
      <c r="CC21" s="144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6"/>
      <c r="CQ21" s="148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50"/>
    </row>
    <row r="22" spans="1:108" s="5" customFormat="1" ht="15">
      <c r="A22" s="4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40"/>
      <c r="AY22" s="141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3"/>
      <c r="BN22" s="144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6"/>
      <c r="CC22" s="144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6"/>
      <c r="CQ22" s="148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</row>
    <row r="23" spans="1:108" s="5" customFormat="1" ht="15">
      <c r="A23" s="48"/>
      <c r="B23" s="154" t="s">
        <v>81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41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3"/>
      <c r="BN23" s="144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6"/>
      <c r="CC23" s="144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6"/>
      <c r="CQ23" s="148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50"/>
    </row>
    <row r="24" spans="1:108" s="5" customFormat="1" ht="30" customHeight="1">
      <c r="A24" s="48"/>
      <c r="B24" s="139" t="s">
        <v>46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141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3"/>
      <c r="BN24" s="144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6"/>
      <c r="CC24" s="144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6"/>
      <c r="CQ24" s="148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50"/>
    </row>
    <row r="25" spans="1:108" s="35" customFormat="1" ht="15" customHeight="1">
      <c r="A25" s="50"/>
      <c r="B25" s="186" t="s">
        <v>111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7"/>
      <c r="AY25" s="188" t="s">
        <v>185</v>
      </c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90"/>
      <c r="BN25" s="162">
        <f>BN27+BN32+BN47+BN48</f>
        <v>36943000</v>
      </c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4"/>
      <c r="CC25" s="162">
        <f>CC27+CC32+CC47+CC48</f>
        <v>36943000</v>
      </c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4"/>
      <c r="CQ25" s="159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1"/>
    </row>
    <row r="26" spans="1:108" s="5" customFormat="1" ht="15">
      <c r="A26" s="48"/>
      <c r="B26" s="154" t="s">
        <v>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41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3"/>
      <c r="BN26" s="144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6"/>
      <c r="CC26" s="144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6"/>
      <c r="CQ26" s="148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50"/>
    </row>
    <row r="27" spans="1:108" s="5" customFormat="1" ht="30" customHeight="1">
      <c r="A27" s="48"/>
      <c r="B27" s="139" t="s">
        <v>27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141" t="s">
        <v>177</v>
      </c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3"/>
      <c r="BN27" s="171">
        <f>BN29+BN30+BN31</f>
        <v>34253000</v>
      </c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3"/>
      <c r="CC27" s="171">
        <f>CC29+CC30+CC31</f>
        <v>34253000</v>
      </c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3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7"/>
    </row>
    <row r="28" spans="1:108" s="5" customFormat="1" ht="15">
      <c r="A28" s="48"/>
      <c r="B28" s="154" t="s">
        <v>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41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3"/>
      <c r="BN28" s="144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6"/>
      <c r="CC28" s="144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6"/>
      <c r="CQ28" s="148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50"/>
    </row>
    <row r="29" spans="1:108" s="5" customFormat="1" ht="15">
      <c r="A29" s="48"/>
      <c r="B29" s="154" t="s">
        <v>28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5"/>
      <c r="AY29" s="141" t="s">
        <v>169</v>
      </c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3"/>
      <c r="BN29" s="156">
        <v>26309000</v>
      </c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8"/>
      <c r="CC29" s="156">
        <v>26309000</v>
      </c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8"/>
      <c r="CQ29" s="165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s="5" customFormat="1" ht="15">
      <c r="A30" s="48"/>
      <c r="B30" s="154" t="s">
        <v>29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41" t="s">
        <v>176</v>
      </c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3"/>
      <c r="BN30" s="156">
        <v>0</v>
      </c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8"/>
      <c r="CC30" s="156">
        <v>0</v>
      </c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8"/>
      <c r="CQ30" s="165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7"/>
    </row>
    <row r="31" spans="1:108" s="5" customFormat="1" ht="15">
      <c r="A31" s="48"/>
      <c r="B31" s="154" t="s">
        <v>90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  <c r="AY31" s="141" t="s">
        <v>168</v>
      </c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3"/>
      <c r="BN31" s="156">
        <v>7944000</v>
      </c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8"/>
      <c r="CC31" s="156">
        <v>7944000</v>
      </c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8"/>
      <c r="CQ31" s="165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7"/>
    </row>
    <row r="32" spans="1:108" s="5" customFormat="1" ht="15" customHeight="1">
      <c r="A32" s="48"/>
      <c r="B32" s="154" t="s">
        <v>30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141" t="s">
        <v>175</v>
      </c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3"/>
      <c r="BN32" s="156">
        <v>854000</v>
      </c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8"/>
      <c r="CC32" s="156">
        <v>854000</v>
      </c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8"/>
      <c r="CQ32" s="165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7"/>
    </row>
    <row r="33" spans="1:108" s="5" customFormat="1" ht="15">
      <c r="A33" s="48"/>
      <c r="B33" s="154" t="s">
        <v>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5"/>
      <c r="AY33" s="141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3"/>
      <c r="BN33" s="151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3"/>
      <c r="CC33" s="151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3"/>
      <c r="CQ33" s="148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50"/>
    </row>
    <row r="34" spans="1:108" s="5" customFormat="1" ht="15" customHeight="1">
      <c r="A34" s="48"/>
      <c r="B34" s="154" t="s">
        <v>112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41" t="s">
        <v>171</v>
      </c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3"/>
      <c r="BN34" s="156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8"/>
      <c r="CC34" s="156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8"/>
      <c r="CQ34" s="165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7"/>
    </row>
    <row r="35" spans="1:108" s="5" customFormat="1" ht="15" customHeight="1">
      <c r="A35" s="48"/>
      <c r="B35" s="154" t="s">
        <v>113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141" t="s">
        <v>172</v>
      </c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3"/>
      <c r="BN35" s="156">
        <v>0</v>
      </c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8"/>
      <c r="CC35" s="156">
        <v>0</v>
      </c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8"/>
      <c r="CQ35" s="165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7"/>
    </row>
    <row r="36" spans="1:108" s="5" customFormat="1" ht="15" customHeight="1">
      <c r="A36" s="48"/>
      <c r="B36" s="154" t="s">
        <v>114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141" t="s">
        <v>173</v>
      </c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3"/>
      <c r="BN36" s="156">
        <v>616000</v>
      </c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8"/>
      <c r="CC36" s="156">
        <v>616000</v>
      </c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8"/>
      <c r="CQ36" s="165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7"/>
    </row>
    <row r="37" spans="1:108" s="5" customFormat="1" ht="15" customHeight="1">
      <c r="A37" s="48"/>
      <c r="B37" s="154" t="s">
        <v>115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5"/>
      <c r="AY37" s="141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3"/>
      <c r="BN37" s="151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3"/>
      <c r="CC37" s="151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3"/>
      <c r="CQ37" s="148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50"/>
    </row>
    <row r="38" spans="1:108" s="5" customFormat="1" ht="15">
      <c r="A38" s="48"/>
      <c r="B38" s="154" t="s">
        <v>116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5"/>
      <c r="AY38" s="141" t="s">
        <v>174</v>
      </c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3"/>
      <c r="BN38" s="156">
        <v>0</v>
      </c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8"/>
      <c r="CC38" s="156">
        <v>0</v>
      </c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8"/>
      <c r="CQ38" s="165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s="5" customFormat="1" ht="15" customHeight="1">
      <c r="A39" s="48"/>
      <c r="B39" s="154" t="s">
        <v>117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5"/>
      <c r="AY39" s="141" t="s">
        <v>170</v>
      </c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3"/>
      <c r="BN39" s="156">
        <v>238000</v>
      </c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8"/>
      <c r="CC39" s="156">
        <v>238000</v>
      </c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8"/>
      <c r="CQ39" s="165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7"/>
    </row>
    <row r="40" spans="1:108" s="5" customFormat="1" ht="30" customHeight="1">
      <c r="A40" s="48"/>
      <c r="B40" s="139" t="s">
        <v>31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40"/>
      <c r="AY40" s="141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3"/>
      <c r="BN40" s="144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6"/>
      <c r="CC40" s="144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6"/>
      <c r="CQ40" s="148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50"/>
    </row>
    <row r="41" spans="1:108" s="5" customFormat="1" ht="14.25" customHeight="1">
      <c r="A41" s="48"/>
      <c r="B41" s="154" t="s">
        <v>1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5"/>
      <c r="AY41" s="141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3"/>
      <c r="BN41" s="144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6"/>
      <c r="CC41" s="144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6"/>
      <c r="CQ41" s="148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50"/>
    </row>
    <row r="42" spans="1:108" s="5" customFormat="1" ht="49.5" customHeight="1">
      <c r="A42" s="48"/>
      <c r="B42" s="139" t="s">
        <v>49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40"/>
      <c r="AY42" s="141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3"/>
      <c r="BN42" s="144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6"/>
      <c r="CC42" s="144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6"/>
      <c r="CQ42" s="148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50"/>
    </row>
    <row r="43" spans="1:108" s="5" customFormat="1" ht="15">
      <c r="A43" s="48"/>
      <c r="B43" s="154" t="s">
        <v>47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5"/>
      <c r="AY43" s="141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3"/>
      <c r="BN43" s="144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6"/>
      <c r="CC43" s="144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6"/>
      <c r="CQ43" s="148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50"/>
    </row>
    <row r="44" spans="1:108" s="5" customFormat="1" ht="14.25" customHeight="1">
      <c r="A44" s="48"/>
      <c r="B44" s="154" t="s">
        <v>1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5"/>
      <c r="AY44" s="141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3"/>
      <c r="BN44" s="144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6"/>
      <c r="CC44" s="144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6"/>
      <c r="CQ44" s="148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50"/>
    </row>
    <row r="45" spans="1:108" s="5" customFormat="1" ht="15" customHeight="1">
      <c r="A45" s="48"/>
      <c r="B45" s="154" t="s">
        <v>118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5"/>
      <c r="AY45" s="141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3"/>
      <c r="BN45" s="144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6"/>
      <c r="CC45" s="144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6"/>
      <c r="CQ45" s="148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50"/>
    </row>
    <row r="46" spans="1:108" s="5" customFormat="1" ht="45" customHeight="1">
      <c r="A46" s="48"/>
      <c r="B46" s="139" t="s">
        <v>119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  <c r="AY46" s="141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3"/>
      <c r="BN46" s="144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6"/>
      <c r="CC46" s="144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6"/>
      <c r="CQ46" s="148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50"/>
    </row>
    <row r="47" spans="1:108" s="5" customFormat="1" ht="15">
      <c r="A47" s="48"/>
      <c r="B47" s="154" t="s">
        <v>48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5"/>
      <c r="AY47" s="141" t="s">
        <v>188</v>
      </c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3"/>
      <c r="BN47" s="171">
        <v>204000</v>
      </c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3"/>
      <c r="CC47" s="171">
        <v>204000</v>
      </c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3"/>
      <c r="CQ47" s="165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7"/>
    </row>
    <row r="48" spans="1:108" s="5" customFormat="1" ht="15" customHeight="1">
      <c r="A48" s="48"/>
      <c r="B48" s="154" t="s">
        <v>21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141" t="s">
        <v>178</v>
      </c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3"/>
      <c r="BN48" s="171">
        <v>1632000</v>
      </c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3"/>
      <c r="CC48" s="171">
        <v>1632000</v>
      </c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3"/>
      <c r="CQ48" s="165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7"/>
    </row>
    <row r="49" spans="1:108" s="5" customFormat="1" ht="14.25" customHeight="1">
      <c r="A49" s="48"/>
      <c r="B49" s="154" t="s">
        <v>1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5"/>
      <c r="AY49" s="141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3"/>
      <c r="BN49" s="144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6"/>
      <c r="CC49" s="144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6"/>
      <c r="CQ49" s="148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50"/>
    </row>
    <row r="50" spans="1:108" s="5" customFormat="1" ht="15">
      <c r="A50" s="48"/>
      <c r="B50" s="154" t="s">
        <v>122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5"/>
      <c r="AY50" s="141" t="s">
        <v>179</v>
      </c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3"/>
      <c r="BN50" s="151">
        <v>0</v>
      </c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3"/>
      <c r="CC50" s="151">
        <v>0</v>
      </c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3"/>
      <c r="CQ50" s="148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50"/>
    </row>
    <row r="51" spans="1:108" s="5" customFormat="1" ht="30" customHeight="1">
      <c r="A51" s="48"/>
      <c r="B51" s="139" t="s">
        <v>123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40"/>
      <c r="AY51" s="141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3"/>
      <c r="BN51" s="151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3"/>
      <c r="CC51" s="151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3"/>
      <c r="CQ51" s="148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50"/>
    </row>
    <row r="52" spans="1:108" s="5" customFormat="1" ht="30" customHeight="1">
      <c r="A52" s="48"/>
      <c r="B52" s="139" t="s">
        <v>124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41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3"/>
      <c r="BN52" s="151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3"/>
      <c r="CC52" s="151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3"/>
      <c r="CQ52" s="148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50"/>
    </row>
    <row r="53" spans="1:108" s="5" customFormat="1" ht="15" customHeight="1">
      <c r="A53" s="48"/>
      <c r="B53" s="154" t="s">
        <v>125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5"/>
      <c r="AY53" s="141" t="s">
        <v>180</v>
      </c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3"/>
      <c r="BN53" s="156">
        <v>1632000</v>
      </c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8"/>
      <c r="CC53" s="156">
        <v>1632000</v>
      </c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8"/>
      <c r="CQ53" s="165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7"/>
    </row>
    <row r="54" spans="1:108" s="5" customFormat="1" ht="15">
      <c r="A54" s="48"/>
      <c r="B54" s="154" t="s">
        <v>92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5"/>
      <c r="AY54" s="141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3"/>
      <c r="BN54" s="144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6"/>
      <c r="CC54" s="144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6"/>
      <c r="CQ54" s="148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50"/>
    </row>
    <row r="55" spans="1:108" s="5" customFormat="1" ht="14.25" customHeight="1">
      <c r="A55" s="48"/>
      <c r="B55" s="154" t="s">
        <v>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5"/>
      <c r="AY55" s="141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3"/>
      <c r="BN55" s="144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6"/>
      <c r="CC55" s="144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6"/>
      <c r="CQ55" s="148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50"/>
    </row>
    <row r="56" spans="1:108" s="5" customFormat="1" ht="30" customHeight="1">
      <c r="A56" s="48"/>
      <c r="B56" s="139" t="s">
        <v>120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40"/>
      <c r="AY56" s="141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3"/>
      <c r="BN56" s="144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6"/>
      <c r="CC56" s="144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6"/>
      <c r="CQ56" s="148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50"/>
    </row>
    <row r="57" spans="1:108" s="5" customFormat="1" ht="30" customHeight="1">
      <c r="A57" s="48"/>
      <c r="B57" s="139" t="s">
        <v>121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40"/>
      <c r="AY57" s="141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3"/>
      <c r="BN57" s="144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6"/>
      <c r="CC57" s="144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6"/>
      <c r="CQ57" s="148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50"/>
    </row>
    <row r="58" spans="1:108" s="5" customFormat="1" ht="15" customHeight="1">
      <c r="A58" s="48"/>
      <c r="B58" s="201" t="s">
        <v>22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  <c r="AY58" s="141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3"/>
      <c r="BN58" s="144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6"/>
      <c r="CC58" s="144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6"/>
      <c r="CQ58" s="148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50"/>
    </row>
    <row r="59" spans="1:108" s="5" customFormat="1" ht="15">
      <c r="A59" s="48"/>
      <c r="B59" s="154" t="s">
        <v>23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5"/>
      <c r="AY59" s="141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3"/>
      <c r="BN59" s="144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6"/>
      <c r="CC59" s="144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6"/>
      <c r="CQ59" s="148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50"/>
    </row>
    <row r="60" spans="1:108" ht="1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</row>
    <row r="61" spans="1:108" ht="14.25" customHeight="1">
      <c r="A61" s="47" t="s">
        <v>154</v>
      </c>
      <c r="B61" s="47"/>
      <c r="C61" s="40"/>
      <c r="D61" s="40"/>
      <c r="E61" s="40"/>
      <c r="F61" s="40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</row>
    <row r="62" spans="1:108" ht="14.25" customHeight="1">
      <c r="A62" s="47" t="s">
        <v>127</v>
      </c>
      <c r="B62" s="47"/>
      <c r="C62" s="40"/>
      <c r="D62" s="40"/>
      <c r="E62" s="40"/>
      <c r="F62" s="40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</row>
    <row r="63" spans="1:108" ht="14.25" customHeight="1">
      <c r="A63" s="47" t="s">
        <v>97</v>
      </c>
      <c r="B63" s="4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52"/>
      <c r="BZ63" s="52"/>
      <c r="CA63" s="203" t="s">
        <v>183</v>
      </c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</row>
    <row r="64" spans="1:108" s="2" customFormat="1" ht="12.75">
      <c r="A64" s="47"/>
      <c r="B64" s="4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207" t="s">
        <v>12</v>
      </c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56"/>
      <c r="BZ64" s="56"/>
      <c r="CA64" s="207" t="s">
        <v>13</v>
      </c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</row>
    <row r="65" spans="1:108" ht="14.25" customHeight="1">
      <c r="A65" s="47" t="s">
        <v>131</v>
      </c>
      <c r="B65" s="4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2"/>
      <c r="BZ65" s="52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</row>
    <row r="66" spans="1:108" ht="14.25" customHeight="1">
      <c r="A66" s="47" t="s">
        <v>155</v>
      </c>
      <c r="B66" s="4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2"/>
      <c r="BZ66" s="52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</row>
    <row r="67" spans="1:108" ht="14.25" customHeight="1">
      <c r="A67" s="47" t="s">
        <v>156</v>
      </c>
      <c r="B67" s="4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52"/>
      <c r="BZ67" s="52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</row>
    <row r="68" spans="1:108" s="2" customFormat="1" ht="12" customHeight="1">
      <c r="A68" s="47"/>
      <c r="B68" s="4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207" t="s">
        <v>12</v>
      </c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56"/>
      <c r="BZ68" s="56"/>
      <c r="CA68" s="207" t="s">
        <v>13</v>
      </c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</row>
    <row r="69" spans="1:108" ht="14.25" customHeight="1">
      <c r="A69" s="47" t="s">
        <v>157</v>
      </c>
      <c r="B69" s="4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2"/>
      <c r="BZ69" s="52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</row>
    <row r="70" spans="1:108" ht="14.25" customHeight="1">
      <c r="A70" s="47" t="s">
        <v>127</v>
      </c>
      <c r="B70" s="4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52"/>
      <c r="BZ70" s="52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</row>
    <row r="71" spans="1:108" ht="16.5" customHeight="1">
      <c r="A71" s="47"/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212" t="s">
        <v>12</v>
      </c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58"/>
      <c r="BZ71" s="58"/>
      <c r="CA71" s="212" t="s">
        <v>13</v>
      </c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</row>
    <row r="72" spans="1:108" ht="15">
      <c r="A72" s="47" t="s">
        <v>87</v>
      </c>
      <c r="B72" s="4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52"/>
      <c r="BZ72" s="52"/>
      <c r="CA72" s="203" t="s">
        <v>186</v>
      </c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</row>
    <row r="73" spans="1:108" s="2" customFormat="1" ht="13.5" customHeight="1">
      <c r="A73" s="47"/>
      <c r="B73" s="4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208" t="s">
        <v>12</v>
      </c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53"/>
      <c r="BZ73" s="53"/>
      <c r="CA73" s="208" t="s">
        <v>13</v>
      </c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</row>
    <row r="74" spans="1:108" ht="15">
      <c r="A74" s="47" t="s">
        <v>88</v>
      </c>
      <c r="B74" s="47"/>
      <c r="C74" s="40"/>
      <c r="D74" s="40"/>
      <c r="E74" s="40"/>
      <c r="F74" s="40"/>
      <c r="G74" s="209" t="s">
        <v>187</v>
      </c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</row>
    <row r="75" s="40" customFormat="1" ht="15" customHeight="1"/>
    <row r="76" spans="2:36" s="40" customFormat="1" ht="12" customHeight="1">
      <c r="B76" s="41" t="s">
        <v>158</v>
      </c>
      <c r="C76" s="209" t="s">
        <v>191</v>
      </c>
      <c r="D76" s="209"/>
      <c r="E76" s="209"/>
      <c r="F76" s="209"/>
      <c r="G76" s="40" t="s">
        <v>159</v>
      </c>
      <c r="J76" s="209" t="s">
        <v>184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10">
        <v>20</v>
      </c>
      <c r="AC76" s="210"/>
      <c r="AD76" s="210"/>
      <c r="AE76" s="210"/>
      <c r="AF76" s="211" t="s">
        <v>189</v>
      </c>
      <c r="AG76" s="211"/>
      <c r="AH76" s="211"/>
      <c r="AI76" s="211"/>
      <c r="AJ76" s="40" t="s">
        <v>2</v>
      </c>
    </row>
    <row r="77" s="40" customFormat="1" ht="3" customHeight="1"/>
  </sheetData>
  <sheetProtection/>
  <mergeCells count="298">
    <mergeCell ref="B35:AX35"/>
    <mergeCell ref="BN30:CB30"/>
    <mergeCell ref="BN31:CB31"/>
    <mergeCell ref="CQ16:DD16"/>
    <mergeCell ref="CQ17:DD17"/>
    <mergeCell ref="CQ18:DD18"/>
    <mergeCell ref="CQ19:DD19"/>
    <mergeCell ref="BN17:CB17"/>
    <mergeCell ref="CC18:CP18"/>
    <mergeCell ref="BN19:CB19"/>
    <mergeCell ref="B41:AX41"/>
    <mergeCell ref="BN27:CB27"/>
    <mergeCell ref="BN28:CB28"/>
    <mergeCell ref="BN29:CB29"/>
    <mergeCell ref="AY35:BM35"/>
    <mergeCell ref="B31:AX31"/>
    <mergeCell ref="B33:AX33"/>
    <mergeCell ref="B32:AX32"/>
    <mergeCell ref="AY32:BM32"/>
    <mergeCell ref="AY34:BM34"/>
    <mergeCell ref="BE70:BX70"/>
    <mergeCell ref="CA70:DD70"/>
    <mergeCell ref="BE71:BX71"/>
    <mergeCell ref="CA71:DD71"/>
    <mergeCell ref="CQ22:DD22"/>
    <mergeCell ref="CQ13:DD13"/>
    <mergeCell ref="CC21:CP21"/>
    <mergeCell ref="CQ21:DD21"/>
    <mergeCell ref="CQ20:DD20"/>
    <mergeCell ref="CC20:CP20"/>
    <mergeCell ref="BE72:BX72"/>
    <mergeCell ref="CA72:DD72"/>
    <mergeCell ref="BE73:BX73"/>
    <mergeCell ref="CA73:DD73"/>
    <mergeCell ref="G74:AI74"/>
    <mergeCell ref="C76:F76"/>
    <mergeCell ref="J76:AA76"/>
    <mergeCell ref="AB76:AE76"/>
    <mergeCell ref="AF76:AI76"/>
    <mergeCell ref="BE64:BX64"/>
    <mergeCell ref="CA64:DD64"/>
    <mergeCell ref="BE67:BX67"/>
    <mergeCell ref="CA67:DD67"/>
    <mergeCell ref="BE68:BX68"/>
    <mergeCell ref="CA68:DD68"/>
    <mergeCell ref="CC17:CP17"/>
    <mergeCell ref="BE63:BX63"/>
    <mergeCell ref="CA63:DD63"/>
    <mergeCell ref="CQ15:DD15"/>
    <mergeCell ref="CC16:CP16"/>
    <mergeCell ref="CC59:CP59"/>
    <mergeCell ref="BN33:CB33"/>
    <mergeCell ref="AY33:BM33"/>
    <mergeCell ref="AY30:BM30"/>
    <mergeCell ref="CC22:CP22"/>
    <mergeCell ref="CQ14:DD14"/>
    <mergeCell ref="CC14:CP14"/>
    <mergeCell ref="CC15:CP15"/>
    <mergeCell ref="CC10:CP10"/>
    <mergeCell ref="CQ10:DD10"/>
    <mergeCell ref="CC13:CP13"/>
    <mergeCell ref="CC12:CP12"/>
    <mergeCell ref="CQ11:DD11"/>
    <mergeCell ref="CQ12:DD12"/>
    <mergeCell ref="B59:AX59"/>
    <mergeCell ref="AY59:BM59"/>
    <mergeCell ref="B30:AX30"/>
    <mergeCell ref="B58:AX58"/>
    <mergeCell ref="AY58:BM58"/>
    <mergeCell ref="B45:AX45"/>
    <mergeCell ref="AY45:BM45"/>
    <mergeCell ref="B46:AX46"/>
    <mergeCell ref="AY46:BM46"/>
    <mergeCell ref="B37:AX37"/>
    <mergeCell ref="B21:AX21"/>
    <mergeCell ref="B14:AX14"/>
    <mergeCell ref="AY14:BM14"/>
    <mergeCell ref="AY18:BM18"/>
    <mergeCell ref="AY20:BM20"/>
    <mergeCell ref="B19:AX19"/>
    <mergeCell ref="B16:AX16"/>
    <mergeCell ref="AY21:BM21"/>
    <mergeCell ref="B15:AX15"/>
    <mergeCell ref="AY7:BM7"/>
    <mergeCell ref="AY15:BM15"/>
    <mergeCell ref="B17:AX17"/>
    <mergeCell ref="AY17:BM17"/>
    <mergeCell ref="B10:AX10"/>
    <mergeCell ref="AY10:BM10"/>
    <mergeCell ref="AY16:BM16"/>
    <mergeCell ref="B12:AX12"/>
    <mergeCell ref="AY12:BM12"/>
    <mergeCell ref="B8:AX8"/>
    <mergeCell ref="B48:AX48"/>
    <mergeCell ref="B6:AX6"/>
    <mergeCell ref="B18:AX18"/>
    <mergeCell ref="B7:AX7"/>
    <mergeCell ref="B29:AX29"/>
    <mergeCell ref="B28:AX28"/>
    <mergeCell ref="B22:AX22"/>
    <mergeCell ref="B34:AX34"/>
    <mergeCell ref="B36:AX36"/>
    <mergeCell ref="B38:AX38"/>
    <mergeCell ref="B42:AX42"/>
    <mergeCell ref="AY42:BM42"/>
    <mergeCell ref="CC42:CP42"/>
    <mergeCell ref="B43:AX43"/>
    <mergeCell ref="AY43:BM43"/>
    <mergeCell ref="CC43:CP43"/>
    <mergeCell ref="BN43:CB43"/>
    <mergeCell ref="B44:AX44"/>
    <mergeCell ref="CC48:CP48"/>
    <mergeCell ref="CC58:CP58"/>
    <mergeCell ref="AY6:BM6"/>
    <mergeCell ref="CC6:CP6"/>
    <mergeCell ref="BN7:CB7"/>
    <mergeCell ref="BN15:CB15"/>
    <mergeCell ref="CC7:CP7"/>
    <mergeCell ref="AY8:BM8"/>
    <mergeCell ref="BN10:CB10"/>
    <mergeCell ref="AY9:BM9"/>
    <mergeCell ref="AY44:BM44"/>
    <mergeCell ref="CC44:CP44"/>
    <mergeCell ref="BN8:CB8"/>
    <mergeCell ref="BN16:CB16"/>
    <mergeCell ref="AY19:BM19"/>
    <mergeCell ref="BN18:CB18"/>
    <mergeCell ref="BN13:CB13"/>
    <mergeCell ref="CC8:CP8"/>
    <mergeCell ref="CC19:CP19"/>
    <mergeCell ref="AY24:BM24"/>
    <mergeCell ref="B25:AX25"/>
    <mergeCell ref="AY29:BM29"/>
    <mergeCell ref="AY22:BM22"/>
    <mergeCell ref="AY27:BM27"/>
    <mergeCell ref="AY23:BM23"/>
    <mergeCell ref="AY25:BM25"/>
    <mergeCell ref="B23:AX23"/>
    <mergeCell ref="B24:AX24"/>
    <mergeCell ref="AY28:BM28"/>
    <mergeCell ref="B27:AX27"/>
    <mergeCell ref="CC32:CP32"/>
    <mergeCell ref="CC27:CP27"/>
    <mergeCell ref="B26:AX26"/>
    <mergeCell ref="AY26:BM26"/>
    <mergeCell ref="CC26:CP26"/>
    <mergeCell ref="BN26:CB26"/>
    <mergeCell ref="BN32:CB32"/>
    <mergeCell ref="BN34:CB34"/>
    <mergeCell ref="AY37:BM37"/>
    <mergeCell ref="CC37:CP37"/>
    <mergeCell ref="AY36:BM36"/>
    <mergeCell ref="CC36:CP36"/>
    <mergeCell ref="BN36:CB36"/>
    <mergeCell ref="BN37:CB37"/>
    <mergeCell ref="BN35:CB35"/>
    <mergeCell ref="AY38:BM38"/>
    <mergeCell ref="CC38:CP38"/>
    <mergeCell ref="BN38:CB38"/>
    <mergeCell ref="B40:AX40"/>
    <mergeCell ref="AY40:BM40"/>
    <mergeCell ref="CC40:CP40"/>
    <mergeCell ref="B39:AX39"/>
    <mergeCell ref="AY39:BM39"/>
    <mergeCell ref="CC39:CP39"/>
    <mergeCell ref="BN39:CB39"/>
    <mergeCell ref="BN40:CB40"/>
    <mergeCell ref="AY41:BM41"/>
    <mergeCell ref="CC41:CP41"/>
    <mergeCell ref="B49:AX49"/>
    <mergeCell ref="AY49:BM49"/>
    <mergeCell ref="CC49:CP49"/>
    <mergeCell ref="B47:AX47"/>
    <mergeCell ref="AY47:BM47"/>
    <mergeCell ref="CC47:CP47"/>
    <mergeCell ref="AY48:BM48"/>
    <mergeCell ref="BN41:CB41"/>
    <mergeCell ref="A4:AX5"/>
    <mergeCell ref="AY4:BM5"/>
    <mergeCell ref="BN6:CB6"/>
    <mergeCell ref="BN4:CB5"/>
    <mergeCell ref="BN20:CB20"/>
    <mergeCell ref="BN23:CB23"/>
    <mergeCell ref="BN21:CB21"/>
    <mergeCell ref="AY31:BM31"/>
    <mergeCell ref="BN22:CB22"/>
    <mergeCell ref="BN14:CB14"/>
    <mergeCell ref="B9:AX9"/>
    <mergeCell ref="BN9:CB9"/>
    <mergeCell ref="CC11:CP11"/>
    <mergeCell ref="B11:AX11"/>
    <mergeCell ref="B13:AX13"/>
    <mergeCell ref="BN12:CB12"/>
    <mergeCell ref="AY13:BM13"/>
    <mergeCell ref="AY11:BM11"/>
    <mergeCell ref="BN11:CB11"/>
    <mergeCell ref="CQ5:DD5"/>
    <mergeCell ref="CQ6:DD6"/>
    <mergeCell ref="CC9:CP9"/>
    <mergeCell ref="CC5:CP5"/>
    <mergeCell ref="CQ8:DD8"/>
    <mergeCell ref="CQ9:DD9"/>
    <mergeCell ref="CC54:CP54"/>
    <mergeCell ref="CC53:CP53"/>
    <mergeCell ref="CC45:CP45"/>
    <mergeCell ref="CQ7:DD7"/>
    <mergeCell ref="CQ45:DD45"/>
    <mergeCell ref="CQ42:DD42"/>
    <mergeCell ref="CQ43:DD43"/>
    <mergeCell ref="CQ47:DD47"/>
    <mergeCell ref="CQ48:DD48"/>
    <mergeCell ref="CC46:CP46"/>
    <mergeCell ref="CQ39:DD39"/>
    <mergeCell ref="CQ44:DD44"/>
    <mergeCell ref="CQ41:DD41"/>
    <mergeCell ref="BN59:CB59"/>
    <mergeCell ref="BN58:CB58"/>
    <mergeCell ref="BN45:CB45"/>
    <mergeCell ref="BN47:CB47"/>
    <mergeCell ref="BN48:CB48"/>
    <mergeCell ref="BN46:CB46"/>
    <mergeCell ref="CQ46:DD46"/>
    <mergeCell ref="CQ51:DD51"/>
    <mergeCell ref="CQ49:DD49"/>
    <mergeCell ref="CQ50:DD50"/>
    <mergeCell ref="CC4:DD4"/>
    <mergeCell ref="BN44:CB44"/>
    <mergeCell ref="CQ33:DD33"/>
    <mergeCell ref="CQ34:DD34"/>
    <mergeCell ref="CQ35:DD35"/>
    <mergeCell ref="BN42:CB42"/>
    <mergeCell ref="CQ40:DD40"/>
    <mergeCell ref="CQ58:DD58"/>
    <mergeCell ref="CQ59:DD59"/>
    <mergeCell ref="CQ52:DD52"/>
    <mergeCell ref="CQ57:DD57"/>
    <mergeCell ref="CQ56:DD56"/>
    <mergeCell ref="CQ54:DD54"/>
    <mergeCell ref="CQ53:DD53"/>
    <mergeCell ref="CQ26:DD26"/>
    <mergeCell ref="CQ27:DD27"/>
    <mergeCell ref="CQ31:DD31"/>
    <mergeCell ref="CQ32:DD32"/>
    <mergeCell ref="CQ28:DD28"/>
    <mergeCell ref="CC29:CP29"/>
    <mergeCell ref="CC28:CP28"/>
    <mergeCell ref="CQ36:DD36"/>
    <mergeCell ref="CQ37:DD37"/>
    <mergeCell ref="CQ38:DD38"/>
    <mergeCell ref="CQ29:DD29"/>
    <mergeCell ref="CQ30:DD30"/>
    <mergeCell ref="CC30:CP30"/>
    <mergeCell ref="CC31:CP31"/>
    <mergeCell ref="CC35:CP35"/>
    <mergeCell ref="CC33:CP33"/>
    <mergeCell ref="CC34:CP34"/>
    <mergeCell ref="CQ24:DD24"/>
    <mergeCell ref="CQ25:DD25"/>
    <mergeCell ref="CC23:CP23"/>
    <mergeCell ref="BN24:CB24"/>
    <mergeCell ref="CQ23:DD23"/>
    <mergeCell ref="CC24:CP24"/>
    <mergeCell ref="CC25:CP25"/>
    <mergeCell ref="BN25:CB25"/>
    <mergeCell ref="B55:AX55"/>
    <mergeCell ref="CC52:CP52"/>
    <mergeCell ref="BN49:CB49"/>
    <mergeCell ref="BN50:CB50"/>
    <mergeCell ref="CC51:CP51"/>
    <mergeCell ref="B50:AX50"/>
    <mergeCell ref="AY50:BM50"/>
    <mergeCell ref="CC50:CP50"/>
    <mergeCell ref="B53:AX53"/>
    <mergeCell ref="AY52:BM52"/>
    <mergeCell ref="BN52:CB52"/>
    <mergeCell ref="B54:AX54"/>
    <mergeCell ref="AY54:BM54"/>
    <mergeCell ref="BN53:CB53"/>
    <mergeCell ref="AY53:BM53"/>
    <mergeCell ref="BN54:CB54"/>
    <mergeCell ref="AY55:BM55"/>
    <mergeCell ref="BN55:CB55"/>
    <mergeCell ref="CC55:CP55"/>
    <mergeCell ref="A2:DD2"/>
    <mergeCell ref="B20:AX20"/>
    <mergeCell ref="CQ55:DD55"/>
    <mergeCell ref="B51:AX51"/>
    <mergeCell ref="AY51:BM51"/>
    <mergeCell ref="BN51:CB51"/>
    <mergeCell ref="B52:AX52"/>
    <mergeCell ref="B56:AX56"/>
    <mergeCell ref="AY56:BM56"/>
    <mergeCell ref="CC56:CP56"/>
    <mergeCell ref="B57:AX57"/>
    <mergeCell ref="AY57:BM57"/>
    <mergeCell ref="BN57:CB57"/>
    <mergeCell ref="CC57:CP57"/>
    <mergeCell ref="BN56:CB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Admin-RUO</dc:creator>
  <cp:keywords/>
  <dc:description/>
  <cp:lastModifiedBy>Zaira</cp:lastModifiedBy>
  <cp:lastPrinted>2016-03-02T06:45:22Z</cp:lastPrinted>
  <dcterms:created xsi:type="dcterms:W3CDTF">2010-11-26T07:12:57Z</dcterms:created>
  <dcterms:modified xsi:type="dcterms:W3CDTF">2017-06-29T12:40:06Z</dcterms:modified>
  <cp:category/>
  <cp:version/>
  <cp:contentType/>
  <cp:contentStatus/>
</cp:coreProperties>
</file>